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金牌店长" sheetId="1" r:id="rId1"/>
    <sheet name="岗位先锋" sheetId="2" r:id="rId2"/>
    <sheet name="销售明星" sheetId="3" r:id="rId3"/>
  </sheets>
  <definedNames>
    <definedName name="_xlnm._FilterDatabase" localSheetId="1" hidden="1">岗位先锋!$L$1:$L$20</definedName>
    <definedName name="_xlnm._FilterDatabase" localSheetId="2" hidden="1">销售明星!$L$1:$L$20</definedName>
  </definedNames>
  <calcPr calcId="145621"/>
</workbook>
</file>

<file path=xl/calcChain.xml><?xml version="1.0" encoding="utf-8"?>
<calcChain xmlns="http://schemas.openxmlformats.org/spreadsheetml/2006/main">
  <c r="L4" i="1" l="1"/>
  <c r="L3" i="1"/>
  <c r="J3" i="3" l="1"/>
  <c r="L3" i="3" s="1"/>
  <c r="J7" i="3"/>
  <c r="L7" i="3" s="1"/>
  <c r="J13" i="3"/>
  <c r="L13" i="3" s="1"/>
  <c r="J6" i="3"/>
  <c r="L6" i="3" s="1"/>
  <c r="J4" i="3"/>
  <c r="L4" i="3" s="1"/>
  <c r="J8" i="3"/>
  <c r="L8" i="3" s="1"/>
  <c r="J11" i="3"/>
  <c r="L11" i="3" s="1"/>
  <c r="J14" i="3"/>
  <c r="L14" i="3" s="1"/>
  <c r="J5" i="3"/>
  <c r="L5" i="3" s="1"/>
  <c r="J10" i="3"/>
  <c r="L10" i="3" s="1"/>
  <c r="J15" i="3"/>
  <c r="L15" i="3" s="1"/>
  <c r="J9" i="3"/>
  <c r="L9" i="3" s="1"/>
  <c r="J18" i="3"/>
  <c r="L18" i="3" s="1"/>
  <c r="J12" i="3"/>
  <c r="L12" i="3" s="1"/>
  <c r="J17" i="3"/>
  <c r="L17" i="3" s="1"/>
  <c r="J20" i="3"/>
  <c r="L20" i="3" s="1"/>
  <c r="J19" i="3"/>
  <c r="L19" i="3" s="1"/>
  <c r="J16" i="3"/>
  <c r="L16" i="3" s="1"/>
  <c r="J20" i="2"/>
  <c r="L20" i="2" s="1"/>
  <c r="J4" i="2"/>
  <c r="L4" i="2" s="1"/>
  <c r="J3" i="2"/>
  <c r="L3" i="2" s="1"/>
  <c r="J16" i="2"/>
  <c r="L16" i="2" s="1"/>
  <c r="J14" i="2"/>
  <c r="L14" i="2" s="1"/>
  <c r="J12" i="2"/>
  <c r="L12" i="2" s="1"/>
  <c r="J5" i="2"/>
  <c r="L5" i="2" s="1"/>
  <c r="J13" i="2"/>
  <c r="L13" i="2" s="1"/>
  <c r="J18" i="2"/>
  <c r="L18" i="2" s="1"/>
  <c r="J17" i="2"/>
  <c r="L17" i="2" s="1"/>
  <c r="J11" i="2"/>
  <c r="L11" i="2" s="1"/>
  <c r="J10" i="2"/>
  <c r="L10" i="2" s="1"/>
  <c r="J7" i="2"/>
  <c r="L7" i="2" s="1"/>
  <c r="J9" i="2"/>
  <c r="L9" i="2" s="1"/>
  <c r="J8" i="2"/>
  <c r="L8" i="2" s="1"/>
  <c r="J19" i="2"/>
  <c r="L19" i="2" s="1"/>
  <c r="J6" i="2"/>
  <c r="L6" i="2" s="1"/>
  <c r="J15" i="2"/>
  <c r="L15" i="2" s="1"/>
  <c r="J20" i="1"/>
  <c r="L20" i="1" s="1"/>
  <c r="J6" i="1"/>
  <c r="L6" i="1" s="1"/>
  <c r="J10" i="1"/>
  <c r="L10" i="1" s="1"/>
  <c r="J5" i="1"/>
  <c r="L5" i="1" s="1"/>
  <c r="J16" i="1"/>
  <c r="L16" i="1" s="1"/>
  <c r="J12" i="1"/>
  <c r="L12" i="1" s="1"/>
  <c r="J14" i="1"/>
  <c r="L14" i="1" s="1"/>
  <c r="J17" i="1"/>
  <c r="L17" i="1" s="1"/>
  <c r="J18" i="1"/>
  <c r="L18" i="1" s="1"/>
  <c r="J13" i="1"/>
  <c r="L13" i="1" s="1"/>
  <c r="J8" i="1"/>
  <c r="L8" i="1" s="1"/>
  <c r="J19" i="1"/>
  <c r="L19" i="1" s="1"/>
  <c r="J9" i="1"/>
  <c r="L9" i="1" s="1"/>
  <c r="J7" i="1"/>
  <c r="L7" i="1" s="1"/>
  <c r="J11" i="1"/>
  <c r="L11" i="1" s="1"/>
  <c r="J15" i="1"/>
  <c r="L15" i="1" s="1"/>
  <c r="J4" i="1"/>
  <c r="J21" i="1"/>
  <c r="L21" i="1" s="1"/>
  <c r="J3" i="1"/>
</calcChain>
</file>

<file path=xl/sharedStrings.xml><?xml version="1.0" encoding="utf-8"?>
<sst xmlns="http://schemas.openxmlformats.org/spreadsheetml/2006/main" count="210" uniqueCount="145">
  <si>
    <t>公司名称</t>
  </si>
  <si>
    <t>姓名</t>
  </si>
  <si>
    <t>青岛新华书店青岛市店书城公司</t>
    <phoneticPr fontId="1" type="noConversion"/>
  </si>
  <si>
    <t>刘文川</t>
  </si>
  <si>
    <t>济宁九龙贵和商贸集团有限公司</t>
  </si>
  <si>
    <t>王宝华</t>
  </si>
  <si>
    <t>山东福人楼工贸有限公司</t>
  </si>
  <si>
    <t>张书坤</t>
  </si>
  <si>
    <t>山东鲁滨首饰有限公司</t>
  </si>
  <si>
    <t>王萍萍</t>
  </si>
  <si>
    <t>天下御品红木文化馆</t>
  </si>
  <si>
    <t>岳树围</t>
  </si>
  <si>
    <t>青岛新华书店胶南市店</t>
  </si>
  <si>
    <t>王超</t>
  </si>
  <si>
    <t>张静</t>
  </si>
  <si>
    <t>山东奥德隆集团有限公司</t>
  </si>
  <si>
    <t>张芹</t>
  </si>
  <si>
    <t>山东梁山水泊商场</t>
  </si>
  <si>
    <t>吴庆山</t>
  </si>
  <si>
    <t>山东银座购物中心有限公司</t>
  </si>
  <si>
    <t>曲端正</t>
  </si>
  <si>
    <t>山东新星集团有限公司</t>
  </si>
  <si>
    <t>殷淑玲</t>
  </si>
  <si>
    <t>青岛新华书店胶州市店</t>
  </si>
  <si>
    <t>张启顺</t>
  </si>
  <si>
    <t>青岛新华书店青岛市店市北区店</t>
    <phoneticPr fontId="1" type="noConversion"/>
  </si>
  <si>
    <t>张骜</t>
  </si>
  <si>
    <t>山东圣豪商业有限公司</t>
  </si>
  <si>
    <t>王强强</t>
  </si>
  <si>
    <t>山东全福元商业集团有限责任公司</t>
    <phoneticPr fontId="1" type="noConversion"/>
  </si>
  <si>
    <t>李永霞</t>
  </si>
  <si>
    <t>山东银座汽车有限公司</t>
  </si>
  <si>
    <t>高新庆</t>
  </si>
  <si>
    <t>高艳强</t>
  </si>
  <si>
    <t>青岛新华书店即墨市店</t>
    <phoneticPr fontId="1" type="noConversion"/>
  </si>
  <si>
    <t>于雪峰</t>
  </si>
  <si>
    <t>淄博商厦股份有限公司</t>
  </si>
  <si>
    <t>宋宁</t>
  </si>
  <si>
    <t>青岛新华书店即墨市店</t>
  </si>
  <si>
    <t>山东省聊城市百货大楼有限责任公司</t>
  </si>
  <si>
    <t>山东银座家居有限公司</t>
  </si>
  <si>
    <t>山东全福元商业集团有限责任公司</t>
  </si>
  <si>
    <t>青岛新华书店莱西市店</t>
  </si>
  <si>
    <t>宁智超</t>
  </si>
  <si>
    <t>任莎莎</t>
  </si>
  <si>
    <t>位萌萌</t>
  </si>
  <si>
    <t>李有森</t>
  </si>
  <si>
    <t>淄博商厦股份有限公</t>
  </si>
  <si>
    <t>翟燕</t>
  </si>
  <si>
    <t>王炜亮</t>
    <phoneticPr fontId="1" type="noConversion"/>
  </si>
  <si>
    <t>山东高乐酒业有限公司</t>
  </si>
  <si>
    <t>李蕾</t>
  </si>
  <si>
    <t>王文慧</t>
  </si>
  <si>
    <t>姜蕾</t>
  </si>
  <si>
    <t>苏  佐</t>
  </si>
  <si>
    <t>刘双双</t>
  </si>
  <si>
    <t>赵琳</t>
  </si>
  <si>
    <t>刘燕</t>
  </si>
  <si>
    <t>青岛新华书店青岛市店市北区店</t>
    <phoneticPr fontId="1" type="noConversion"/>
  </si>
  <si>
    <t>范俊</t>
  </si>
  <si>
    <t>董凌寒</t>
  </si>
  <si>
    <t>江曼</t>
  </si>
  <si>
    <t>孙惠涛</t>
  </si>
  <si>
    <t>张士新</t>
  </si>
  <si>
    <t>成绩1</t>
    <phoneticPr fontId="1" type="noConversion"/>
  </si>
  <si>
    <t>成绩2</t>
    <phoneticPr fontId="1" type="noConversion"/>
  </si>
  <si>
    <t>成绩3</t>
    <phoneticPr fontId="1" type="noConversion"/>
  </si>
  <si>
    <t>成绩4</t>
    <phoneticPr fontId="1" type="noConversion"/>
  </si>
  <si>
    <t>成绩5</t>
    <phoneticPr fontId="1" type="noConversion"/>
  </si>
  <si>
    <t>成绩6</t>
    <phoneticPr fontId="1" type="noConversion"/>
  </si>
  <si>
    <t>合计</t>
    <phoneticPr fontId="1" type="noConversion"/>
  </si>
  <si>
    <t>合计</t>
    <phoneticPr fontId="1" type="noConversion"/>
  </si>
  <si>
    <t>公司名称</t>
    <phoneticPr fontId="1" type="noConversion"/>
  </si>
  <si>
    <t>姓名</t>
    <phoneticPr fontId="1" type="noConversion"/>
  </si>
  <si>
    <t>成绩3</t>
    <phoneticPr fontId="1" type="noConversion"/>
  </si>
  <si>
    <t>成绩4</t>
    <phoneticPr fontId="1" type="noConversion"/>
  </si>
  <si>
    <t>陈培成</t>
    <phoneticPr fontId="1" type="noConversion"/>
  </si>
  <si>
    <t>青岛新华书店胶南市店</t>
    <phoneticPr fontId="1" type="noConversion"/>
  </si>
  <si>
    <t>杨仕国</t>
    <phoneticPr fontId="1" type="noConversion"/>
  </si>
  <si>
    <t>山东银座购物中心有限公司</t>
    <phoneticPr fontId="1" type="noConversion"/>
  </si>
  <si>
    <t>颜丽霞</t>
    <phoneticPr fontId="1" type="noConversion"/>
  </si>
  <si>
    <t>山东省聊城市百货大楼有限责任公司</t>
    <phoneticPr fontId="1" type="noConversion"/>
  </si>
  <si>
    <t>王桂霞</t>
    <phoneticPr fontId="1" type="noConversion"/>
  </si>
  <si>
    <t>王玮</t>
    <phoneticPr fontId="1" type="noConversion"/>
  </si>
  <si>
    <t>青岛新华书店城阳区店</t>
    <phoneticPr fontId="1" type="noConversion"/>
  </si>
  <si>
    <t>孙叶</t>
    <phoneticPr fontId="1" type="noConversion"/>
  </si>
  <si>
    <t>高炀</t>
    <phoneticPr fontId="1" type="noConversion"/>
  </si>
  <si>
    <t>山东银座家居有限公司</t>
    <phoneticPr fontId="1" type="noConversion"/>
  </si>
  <si>
    <t>张磊</t>
    <phoneticPr fontId="1" type="noConversion"/>
  </si>
  <si>
    <t>青岛新华书店平度市店</t>
    <phoneticPr fontId="1" type="noConversion"/>
  </si>
  <si>
    <t>孙凤凤</t>
    <phoneticPr fontId="1" type="noConversion"/>
  </si>
  <si>
    <t>青岛新华书店青岛市店书城公司</t>
    <phoneticPr fontId="1" type="noConversion"/>
  </si>
  <si>
    <t>赵群</t>
    <phoneticPr fontId="1" type="noConversion"/>
  </si>
  <si>
    <t>青岛新华书店青岛市店市李沧区店</t>
    <phoneticPr fontId="1" type="noConversion"/>
  </si>
  <si>
    <t>吕俊</t>
    <phoneticPr fontId="1" type="noConversion"/>
  </si>
  <si>
    <t>李艳</t>
    <phoneticPr fontId="1" type="noConversion"/>
  </si>
  <si>
    <t>山东梁山水泊商场</t>
    <phoneticPr fontId="1" type="noConversion"/>
  </si>
  <si>
    <t>庞金会</t>
    <phoneticPr fontId="1" type="noConversion"/>
  </si>
  <si>
    <t>山东银座汽车有限公司</t>
    <phoneticPr fontId="1" type="noConversion"/>
  </si>
  <si>
    <t>姜业军</t>
    <phoneticPr fontId="1" type="noConversion"/>
  </si>
  <si>
    <t>淄博商厦股份有限公司</t>
    <phoneticPr fontId="1" type="noConversion"/>
  </si>
  <si>
    <t>张静</t>
    <phoneticPr fontId="1" type="noConversion"/>
  </si>
  <si>
    <t>济宁九龙贵和商贸集团有限公司</t>
    <phoneticPr fontId="1" type="noConversion"/>
  </si>
  <si>
    <t>周沫</t>
    <phoneticPr fontId="1" type="noConversion"/>
  </si>
  <si>
    <t>吕多涛</t>
    <phoneticPr fontId="1" type="noConversion"/>
  </si>
  <si>
    <t>青岛新华书店莱西市店</t>
    <phoneticPr fontId="1" type="noConversion"/>
  </si>
  <si>
    <t>王军中</t>
    <phoneticPr fontId="1" type="noConversion"/>
  </si>
  <si>
    <t>序号</t>
    <phoneticPr fontId="1" type="noConversion"/>
  </si>
  <si>
    <t>成绩2</t>
    <phoneticPr fontId="1" type="noConversion"/>
  </si>
  <si>
    <t>成绩</t>
    <phoneticPr fontId="1" type="noConversion"/>
  </si>
  <si>
    <t>成绩</t>
    <phoneticPr fontId="1" type="noConversion"/>
  </si>
  <si>
    <t>演讲序号</t>
    <phoneticPr fontId="1" type="noConversion"/>
  </si>
  <si>
    <t>成绩排名</t>
    <phoneticPr fontId="1" type="noConversion"/>
  </si>
  <si>
    <t>成绩排名</t>
    <phoneticPr fontId="1" type="noConversion"/>
  </si>
  <si>
    <t>成绩排名</t>
    <phoneticPr fontId="1" type="noConversion"/>
  </si>
  <si>
    <t>淄博商厦股份有限公司</t>
    <phoneticPr fontId="1" type="noConversion"/>
  </si>
  <si>
    <t>销售明星</t>
    <phoneticPr fontId="1" type="noConversion"/>
  </si>
  <si>
    <t>金牌店长</t>
    <phoneticPr fontId="1" type="noConversion"/>
  </si>
  <si>
    <t>岗位先锋</t>
    <phoneticPr fontId="1" type="noConversion"/>
  </si>
  <si>
    <t>荣誉称号</t>
    <phoneticPr fontId="1" type="noConversion"/>
  </si>
  <si>
    <t>五星级     销售明星</t>
    <phoneticPr fontId="1" type="noConversion"/>
  </si>
  <si>
    <t xml:space="preserve">五星级     岗位先锋  </t>
    <phoneticPr fontId="1" type="noConversion"/>
  </si>
  <si>
    <t>五星级      金牌店长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</si>
  <si>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</si>
  <si>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</si>
  <si>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</si>
  <si>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第四名</t>
    <phoneticPr fontId="1" type="noConversion"/>
  </si>
  <si>
    <t>第五名</t>
    <phoneticPr fontId="1" type="noConversion"/>
  </si>
  <si>
    <t>第六名</t>
    <phoneticPr fontId="1" type="noConversion"/>
  </si>
  <si>
    <t>第七名</t>
    <phoneticPr fontId="1" type="noConversion"/>
  </si>
  <si>
    <t>第八名</t>
    <phoneticPr fontId="1" type="noConversion"/>
  </si>
  <si>
    <t>第十名</t>
    <phoneticPr fontId="1" type="noConversion"/>
  </si>
  <si>
    <t>第十一名</t>
    <phoneticPr fontId="1" type="noConversion"/>
  </si>
  <si>
    <t>第十二名</t>
    <phoneticPr fontId="1" type="noConversion"/>
  </si>
  <si>
    <t>第十三名</t>
    <phoneticPr fontId="1" type="noConversion"/>
  </si>
  <si>
    <t>第十四名</t>
    <phoneticPr fontId="1" type="noConversion"/>
  </si>
  <si>
    <t>第十五名</t>
    <phoneticPr fontId="1" type="noConversion"/>
  </si>
  <si>
    <t>第十六名</t>
    <phoneticPr fontId="1" type="noConversion"/>
  </si>
  <si>
    <t>第十七名</t>
    <phoneticPr fontId="1" type="noConversion"/>
  </si>
  <si>
    <t>第十八名</t>
    <phoneticPr fontId="1" type="noConversion"/>
  </si>
  <si>
    <t>第十九名</t>
    <phoneticPr fontId="1" type="noConversion"/>
  </si>
  <si>
    <t>山东省金牌店长成绩</t>
    <phoneticPr fontId="1" type="noConversion"/>
  </si>
  <si>
    <t>山东省岗位先锋成绩</t>
    <phoneticPr fontId="1" type="noConversion"/>
  </si>
  <si>
    <t>山东省销售明星成绩</t>
    <phoneticPr fontId="1" type="noConversion"/>
  </si>
  <si>
    <t>第九名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</si>
</sst>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5"/>
      <color theme="1"/>
      <name val="宋体"/>
      <family val="3"/>
      <charset val="134"/>
    </font>
    <font>
      <b/>
      <sz val="2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A3" sqref="A3:A20"/>
    </sheetView>
  </sheetViews>
  <sheetFormatPr defaultRowHeight="20.100000000000001" customHeight="1" x14ac:dyDescent="0.15"/>
  <cols>
    <col min="1" max="1" width="12.125" style="2" customWidth="1"/>
    <col min="2" max="2" width="17.625" style="2" customWidth="1"/>
    <col min="3" max="3" width="50.625" customWidth="1"/>
    <col min="4" max="4" width="14.375" customWidth="1"/>
    <col min="5" max="10" width="0" hidden="1" customWidth="1"/>
    <col min="11" max="11" width="14" customWidth="1"/>
    <col min="12" max="12" width="16.375" customWidth="1"/>
  </cols>
  <sheetData>
    <row r="1" spans="1:12" ht="33.75" customHeight="1" x14ac:dyDescent="0.15">
      <c r="A1" s="11" t="s">
        <v>141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100000000000001" customHeight="1" x14ac:dyDescent="0.15">
      <c r="A2" s="1" t="s">
        <v>112</v>
      </c>
      <c r="B2" s="1" t="s">
        <v>119</v>
      </c>
      <c r="C2" s="1" t="s">
        <v>0</v>
      </c>
      <c r="D2" s="1" t="s">
        <v>1</v>
      </c>
      <c r="E2" s="1" t="s">
        <v>64</v>
      </c>
      <c r="F2" s="1" t="s">
        <v>65</v>
      </c>
      <c r="G2" s="1" t="s">
        <v>67</v>
      </c>
      <c r="H2" s="1" t="s">
        <v>68</v>
      </c>
      <c r="I2" s="1" t="s">
        <v>69</v>
      </c>
      <c r="J2" s="1" t="s">
        <v>70</v>
      </c>
      <c r="K2" s="1" t="s">
        <v>111</v>
      </c>
      <c r="L2" s="1" t="s">
        <v>110</v>
      </c>
    </row>
    <row r="3" spans="1:12" ht="20.100000000000001" customHeight="1" x14ac:dyDescent="0.15">
      <c r="A3" s="1" t="s">
        <v>123</v>
      </c>
      <c r="B3" s="8" t="s">
        <v>122</v>
      </c>
      <c r="C3" s="1" t="s">
        <v>36</v>
      </c>
      <c r="D3" s="1" t="s">
        <v>37</v>
      </c>
      <c r="E3" s="1">
        <v>9</v>
      </c>
      <c r="F3" s="1">
        <v>9.8000000000000007</v>
      </c>
      <c r="G3" s="1">
        <v>9</v>
      </c>
      <c r="H3" s="1">
        <v>9.6</v>
      </c>
      <c r="I3" s="1"/>
      <c r="J3" s="1">
        <f t="shared" ref="J3:J21" si="0">SUM(E3:I3)</f>
        <v>37.4</v>
      </c>
      <c r="K3" s="1">
        <v>19</v>
      </c>
      <c r="L3" s="3">
        <f t="shared" ref="L3:L21" si="1">J3/4</f>
        <v>9.35</v>
      </c>
    </row>
    <row r="4" spans="1:12" ht="20.100000000000001" customHeight="1" x14ac:dyDescent="0.15">
      <c r="A4" s="1" t="s">
        <v>124</v>
      </c>
      <c r="B4" s="9"/>
      <c r="C4" s="1" t="s">
        <v>31</v>
      </c>
      <c r="D4" s="1" t="s">
        <v>33</v>
      </c>
      <c r="E4" s="1">
        <v>9.5</v>
      </c>
      <c r="F4" s="1">
        <v>9.7799999999999994</v>
      </c>
      <c r="G4" s="1">
        <v>8.8000000000000007</v>
      </c>
      <c r="H4" s="1">
        <v>9.1</v>
      </c>
      <c r="I4" s="1"/>
      <c r="J4" s="1">
        <f t="shared" si="0"/>
        <v>37.18</v>
      </c>
      <c r="K4" s="1">
        <v>17</v>
      </c>
      <c r="L4" s="3">
        <f t="shared" si="1"/>
        <v>9.2949999999999999</v>
      </c>
    </row>
    <row r="5" spans="1:12" ht="20.100000000000001" customHeight="1" x14ac:dyDescent="0.15">
      <c r="A5" s="1" t="s">
        <v>125</v>
      </c>
      <c r="B5" s="9"/>
      <c r="C5" s="1" t="s">
        <v>8</v>
      </c>
      <c r="D5" s="1" t="s">
        <v>9</v>
      </c>
      <c r="E5" s="1">
        <v>9.4</v>
      </c>
      <c r="F5" s="1"/>
      <c r="G5" s="1">
        <v>8.6999999999999993</v>
      </c>
      <c r="H5" s="1">
        <v>9.5</v>
      </c>
      <c r="I5" s="1">
        <v>9.2100000000000009</v>
      </c>
      <c r="J5" s="1">
        <f t="shared" si="0"/>
        <v>36.81</v>
      </c>
      <c r="K5" s="1">
        <v>4</v>
      </c>
      <c r="L5" s="3">
        <f t="shared" si="1"/>
        <v>9.2025000000000006</v>
      </c>
    </row>
    <row r="6" spans="1:12" ht="20.100000000000001" customHeight="1" x14ac:dyDescent="0.15">
      <c r="A6" s="1" t="s">
        <v>126</v>
      </c>
      <c r="B6" s="9"/>
      <c r="C6" s="1" t="s">
        <v>4</v>
      </c>
      <c r="D6" s="1" t="s">
        <v>5</v>
      </c>
      <c r="E6" s="1">
        <v>8.9</v>
      </c>
      <c r="F6" s="1"/>
      <c r="G6" s="1">
        <v>8.85</v>
      </c>
      <c r="H6" s="1">
        <v>9.1</v>
      </c>
      <c r="I6" s="1">
        <v>9.6999999999999993</v>
      </c>
      <c r="J6" s="1">
        <f t="shared" si="0"/>
        <v>36.549999999999997</v>
      </c>
      <c r="K6" s="1">
        <v>2</v>
      </c>
      <c r="L6" s="3">
        <f t="shared" si="1"/>
        <v>9.1374999999999993</v>
      </c>
    </row>
    <row r="7" spans="1:12" ht="20.100000000000001" customHeight="1" x14ac:dyDescent="0.15">
      <c r="A7" s="1" t="s">
        <v>127</v>
      </c>
      <c r="B7" s="9"/>
      <c r="C7" s="1" t="s">
        <v>27</v>
      </c>
      <c r="D7" s="1" t="s">
        <v>28</v>
      </c>
      <c r="E7" s="1">
        <v>8.6999999999999993</v>
      </c>
      <c r="F7" s="1"/>
      <c r="G7" s="1">
        <v>9.3000000000000007</v>
      </c>
      <c r="H7" s="1">
        <v>9.1</v>
      </c>
      <c r="I7" s="1">
        <v>9.4</v>
      </c>
      <c r="J7" s="1">
        <f t="shared" si="0"/>
        <v>36.5</v>
      </c>
      <c r="K7" s="1">
        <v>14</v>
      </c>
      <c r="L7" s="3">
        <f t="shared" si="1"/>
        <v>9.125</v>
      </c>
    </row>
    <row r="8" spans="1:12" ht="20.100000000000001" customHeight="1" x14ac:dyDescent="0.15">
      <c r="A8" s="1" t="s">
        <v>128</v>
      </c>
      <c r="B8" s="10"/>
      <c r="C8" s="1" t="s">
        <v>21</v>
      </c>
      <c r="D8" s="1" t="s">
        <v>22</v>
      </c>
      <c r="E8" s="1">
        <v>7.9</v>
      </c>
      <c r="F8" s="1">
        <v>9.75</v>
      </c>
      <c r="G8" s="1">
        <v>8.6999999999999993</v>
      </c>
      <c r="H8" s="1">
        <v>9.5</v>
      </c>
      <c r="I8" s="1"/>
      <c r="J8" s="1">
        <f t="shared" si="0"/>
        <v>35.849999999999994</v>
      </c>
      <c r="K8" s="1">
        <v>11</v>
      </c>
      <c r="L8" s="4">
        <f t="shared" si="1"/>
        <v>8.9624999999999986</v>
      </c>
    </row>
    <row r="9" spans="1:12" ht="20.100000000000001" customHeight="1" x14ac:dyDescent="0.15">
      <c r="A9" s="1" t="s">
        <v>129</v>
      </c>
      <c r="B9" s="8" t="s">
        <v>117</v>
      </c>
      <c r="C9" s="1" t="s">
        <v>25</v>
      </c>
      <c r="D9" s="1" t="s">
        <v>26</v>
      </c>
      <c r="E9" s="1">
        <v>8.8000000000000007</v>
      </c>
      <c r="F9" s="1"/>
      <c r="G9" s="1">
        <v>8.6</v>
      </c>
      <c r="H9" s="1">
        <v>8.9</v>
      </c>
      <c r="I9" s="1">
        <v>9.5399999999999991</v>
      </c>
      <c r="J9" s="1">
        <f t="shared" si="0"/>
        <v>35.839999999999996</v>
      </c>
      <c r="K9" s="1">
        <v>13</v>
      </c>
      <c r="L9" s="4">
        <f t="shared" si="1"/>
        <v>8.9599999999999991</v>
      </c>
    </row>
    <row r="10" spans="1:12" ht="20.100000000000001" customHeight="1" x14ac:dyDescent="0.15">
      <c r="A10" s="1" t="s">
        <v>130</v>
      </c>
      <c r="B10" s="9"/>
      <c r="C10" s="1" t="s">
        <v>6</v>
      </c>
      <c r="D10" s="1" t="s">
        <v>7</v>
      </c>
      <c r="E10" s="1">
        <v>9.1</v>
      </c>
      <c r="F10" s="1"/>
      <c r="G10" s="1">
        <v>8.6</v>
      </c>
      <c r="H10" s="1">
        <v>8.6999999999999993</v>
      </c>
      <c r="I10" s="1">
        <v>9.2200000000000006</v>
      </c>
      <c r="J10" s="1">
        <f t="shared" si="0"/>
        <v>35.619999999999997</v>
      </c>
      <c r="K10" s="1">
        <v>3</v>
      </c>
      <c r="L10" s="3">
        <f t="shared" si="1"/>
        <v>8.9049999999999994</v>
      </c>
    </row>
    <row r="11" spans="1:12" ht="20.100000000000001" customHeight="1" x14ac:dyDescent="0.15">
      <c r="A11" s="1" t="s">
        <v>144</v>
      </c>
      <c r="B11" s="9"/>
      <c r="C11" s="1" t="s">
        <v>29</v>
      </c>
      <c r="D11" s="1" t="s">
        <v>30</v>
      </c>
      <c r="E11" s="1">
        <v>8.5</v>
      </c>
      <c r="F11" s="1"/>
      <c r="G11" s="1">
        <v>8.8000000000000007</v>
      </c>
      <c r="H11" s="1">
        <v>9</v>
      </c>
      <c r="I11" s="1">
        <v>9.19</v>
      </c>
      <c r="J11" s="1">
        <f t="shared" si="0"/>
        <v>35.49</v>
      </c>
      <c r="K11" s="1">
        <v>15</v>
      </c>
      <c r="L11" s="4">
        <f t="shared" si="1"/>
        <v>8.8725000000000005</v>
      </c>
    </row>
    <row r="12" spans="1:12" ht="20.100000000000001" customHeight="1" x14ac:dyDescent="0.15">
      <c r="A12" s="1" t="s">
        <v>131</v>
      </c>
      <c r="B12" s="9"/>
      <c r="C12" s="1" t="s">
        <v>12</v>
      </c>
      <c r="D12" s="1" t="s">
        <v>13</v>
      </c>
      <c r="E12" s="1">
        <v>8.1999999999999993</v>
      </c>
      <c r="F12" s="1"/>
      <c r="G12" s="1">
        <v>8.6999999999999993</v>
      </c>
      <c r="H12" s="1">
        <v>9.1999999999999993</v>
      </c>
      <c r="I12" s="1">
        <v>9.3800000000000008</v>
      </c>
      <c r="J12" s="1">
        <f t="shared" si="0"/>
        <v>35.479999999999997</v>
      </c>
      <c r="K12" s="1">
        <v>6</v>
      </c>
      <c r="L12" s="4">
        <f t="shared" si="1"/>
        <v>8.8699999999999992</v>
      </c>
    </row>
    <row r="13" spans="1:12" ht="20.100000000000001" customHeight="1" x14ac:dyDescent="0.15">
      <c r="A13" s="1" t="s">
        <v>132</v>
      </c>
      <c r="B13" s="9"/>
      <c r="C13" s="1" t="s">
        <v>19</v>
      </c>
      <c r="D13" s="1" t="s">
        <v>20</v>
      </c>
      <c r="E13" s="1">
        <v>9</v>
      </c>
      <c r="F13" s="1"/>
      <c r="G13" s="1">
        <v>8.6999999999999993</v>
      </c>
      <c r="H13" s="1">
        <v>8.5</v>
      </c>
      <c r="I13" s="1">
        <v>9.15</v>
      </c>
      <c r="J13" s="1">
        <f t="shared" si="0"/>
        <v>35.35</v>
      </c>
      <c r="K13" s="1">
        <v>10</v>
      </c>
      <c r="L13" s="3">
        <f t="shared" si="1"/>
        <v>8.8375000000000004</v>
      </c>
    </row>
    <row r="14" spans="1:12" ht="20.100000000000001" customHeight="1" x14ac:dyDescent="0.15">
      <c r="A14" s="1" t="s">
        <v>133</v>
      </c>
      <c r="B14" s="10"/>
      <c r="C14" s="1" t="s">
        <v>6</v>
      </c>
      <c r="D14" s="1" t="s">
        <v>14</v>
      </c>
      <c r="E14" s="1">
        <v>7.7</v>
      </c>
      <c r="F14" s="1"/>
      <c r="G14" s="1">
        <v>8.9</v>
      </c>
      <c r="H14" s="1">
        <v>9.1999999999999993</v>
      </c>
      <c r="I14" s="1">
        <v>9.42</v>
      </c>
      <c r="J14" s="1">
        <f t="shared" si="0"/>
        <v>35.22</v>
      </c>
      <c r="K14" s="1">
        <v>7</v>
      </c>
      <c r="L14" s="3">
        <f t="shared" si="1"/>
        <v>8.8049999999999997</v>
      </c>
    </row>
    <row r="15" spans="1:12" ht="20.100000000000001" customHeight="1" x14ac:dyDescent="0.15">
      <c r="A15" s="1" t="s">
        <v>134</v>
      </c>
      <c r="B15" s="8"/>
      <c r="C15" s="1" t="s">
        <v>31</v>
      </c>
      <c r="D15" s="1" t="s">
        <v>32</v>
      </c>
      <c r="E15" s="1">
        <v>9</v>
      </c>
      <c r="F15" s="1"/>
      <c r="G15" s="1">
        <v>8.6999999999999993</v>
      </c>
      <c r="H15" s="1">
        <v>8.9</v>
      </c>
      <c r="I15" s="1">
        <v>8.5</v>
      </c>
      <c r="J15" s="1">
        <f t="shared" si="0"/>
        <v>35.1</v>
      </c>
      <c r="K15" s="1">
        <v>16</v>
      </c>
      <c r="L15" s="3">
        <f t="shared" si="1"/>
        <v>8.7750000000000004</v>
      </c>
    </row>
    <row r="16" spans="1:12" ht="20.100000000000001" customHeight="1" x14ac:dyDescent="0.15">
      <c r="A16" s="1" t="s">
        <v>135</v>
      </c>
      <c r="B16" s="9"/>
      <c r="C16" s="1" t="s">
        <v>10</v>
      </c>
      <c r="D16" s="1" t="s">
        <v>11</v>
      </c>
      <c r="E16" s="1">
        <v>8</v>
      </c>
      <c r="F16" s="1"/>
      <c r="G16" s="1">
        <v>8.6</v>
      </c>
      <c r="H16" s="1">
        <v>9.1</v>
      </c>
      <c r="I16" s="1">
        <v>9.18</v>
      </c>
      <c r="J16" s="1">
        <f t="shared" si="0"/>
        <v>34.880000000000003</v>
      </c>
      <c r="K16" s="1">
        <v>5</v>
      </c>
      <c r="L16" s="4">
        <f t="shared" si="1"/>
        <v>8.7200000000000006</v>
      </c>
    </row>
    <row r="17" spans="1:12" ht="20.100000000000001" customHeight="1" x14ac:dyDescent="0.15">
      <c r="A17" s="1" t="s">
        <v>136</v>
      </c>
      <c r="B17" s="9"/>
      <c r="C17" s="1" t="s">
        <v>15</v>
      </c>
      <c r="D17" s="1" t="s">
        <v>16</v>
      </c>
      <c r="E17" s="1">
        <v>8.1999999999999993</v>
      </c>
      <c r="F17" s="1"/>
      <c r="G17" s="1">
        <v>8.9</v>
      </c>
      <c r="H17" s="1">
        <v>8.6999999999999993</v>
      </c>
      <c r="I17" s="1">
        <v>9.07</v>
      </c>
      <c r="J17" s="1">
        <f t="shared" si="0"/>
        <v>34.870000000000005</v>
      </c>
      <c r="K17" s="1">
        <v>8</v>
      </c>
      <c r="L17" s="4">
        <f t="shared" si="1"/>
        <v>8.7175000000000011</v>
      </c>
    </row>
    <row r="18" spans="1:12" ht="20.100000000000001" customHeight="1" x14ac:dyDescent="0.15">
      <c r="A18" s="1" t="s">
        <v>137</v>
      </c>
      <c r="B18" s="9"/>
      <c r="C18" s="1" t="s">
        <v>17</v>
      </c>
      <c r="D18" s="1" t="s">
        <v>18</v>
      </c>
      <c r="E18" s="1">
        <v>7</v>
      </c>
      <c r="F18" s="1"/>
      <c r="G18" s="1">
        <v>9</v>
      </c>
      <c r="H18" s="1">
        <v>8.8000000000000007</v>
      </c>
      <c r="I18" s="1">
        <v>9.5500000000000007</v>
      </c>
      <c r="J18" s="1">
        <f t="shared" si="0"/>
        <v>34.35</v>
      </c>
      <c r="K18" s="1">
        <v>9</v>
      </c>
      <c r="L18" s="3">
        <f t="shared" si="1"/>
        <v>8.5875000000000004</v>
      </c>
    </row>
    <row r="19" spans="1:12" ht="20.100000000000001" customHeight="1" x14ac:dyDescent="0.15">
      <c r="A19" s="1" t="s">
        <v>138</v>
      </c>
      <c r="B19" s="9"/>
      <c r="C19" s="1" t="s">
        <v>23</v>
      </c>
      <c r="D19" s="1" t="s">
        <v>24</v>
      </c>
      <c r="E19" s="1">
        <v>7.8</v>
      </c>
      <c r="F19" s="1"/>
      <c r="G19" s="1">
        <v>8.5</v>
      </c>
      <c r="H19" s="1">
        <v>8.6</v>
      </c>
      <c r="I19" s="1">
        <v>9.3800000000000008</v>
      </c>
      <c r="J19" s="1">
        <f t="shared" si="0"/>
        <v>34.28</v>
      </c>
      <c r="K19" s="1">
        <v>12</v>
      </c>
      <c r="L19" s="3">
        <f t="shared" si="1"/>
        <v>8.57</v>
      </c>
    </row>
    <row r="20" spans="1:12" ht="20.100000000000001" customHeight="1" x14ac:dyDescent="0.15">
      <c r="A20" s="1" t="s">
        <v>139</v>
      </c>
      <c r="B20" s="9"/>
      <c r="C20" s="1" t="s">
        <v>2</v>
      </c>
      <c r="D20" s="1" t="s">
        <v>3</v>
      </c>
      <c r="E20" s="1">
        <v>7.7</v>
      </c>
      <c r="F20" s="1"/>
      <c r="G20" s="1">
        <v>8.4</v>
      </c>
      <c r="H20" s="1">
        <v>8.8000000000000007</v>
      </c>
      <c r="I20" s="1">
        <v>8.1999999999999993</v>
      </c>
      <c r="J20" s="1">
        <f t="shared" si="0"/>
        <v>33.1</v>
      </c>
      <c r="K20" s="1">
        <v>1</v>
      </c>
      <c r="L20" s="3">
        <f t="shared" si="1"/>
        <v>8.2750000000000004</v>
      </c>
    </row>
    <row r="21" spans="1:12" ht="20.100000000000001" customHeight="1" x14ac:dyDescent="0.15">
      <c r="A21" s="1" t="s">
        <v>140</v>
      </c>
      <c r="B21" s="10"/>
      <c r="C21" s="1" t="s">
        <v>34</v>
      </c>
      <c r="D21" s="1" t="s">
        <v>35</v>
      </c>
      <c r="E21" s="1">
        <v>7.6</v>
      </c>
      <c r="F21" s="1"/>
      <c r="G21" s="1">
        <v>8.5</v>
      </c>
      <c r="H21" s="1">
        <v>8.6999999999999993</v>
      </c>
      <c r="I21" s="1">
        <v>8.15</v>
      </c>
      <c r="J21" s="1">
        <f t="shared" si="0"/>
        <v>32.950000000000003</v>
      </c>
      <c r="K21" s="1">
        <v>18</v>
      </c>
      <c r="L21" s="3">
        <f t="shared" si="1"/>
        <v>8.2375000000000007</v>
      </c>
    </row>
  </sheetData>
  <mergeCells count="4">
    <mergeCell ref="B3:B8"/>
    <mergeCell ref="B9:B14"/>
    <mergeCell ref="B15:B21"/>
    <mergeCell ref="A1:L1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3" sqref="A3:A20"/>
    </sheetView>
  </sheetViews>
  <sheetFormatPr defaultRowHeight="20.100000000000001" customHeight="1" x14ac:dyDescent="0.15"/>
  <cols>
    <col min="1" max="1" width="12.25" customWidth="1"/>
    <col min="2" max="2" width="17.25" customWidth="1"/>
    <col min="3" max="3" width="50" customWidth="1"/>
    <col min="4" max="4" width="14.25" customWidth="1"/>
    <col min="5" max="10" width="0" hidden="1" customWidth="1"/>
    <col min="11" max="11" width="17.875" customWidth="1"/>
    <col min="12" max="12" width="15.625" style="5" customWidth="1"/>
  </cols>
  <sheetData>
    <row r="1" spans="1:12" ht="39.75" customHeight="1" x14ac:dyDescent="0.15">
      <c r="A1" s="11" t="s">
        <v>142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100000000000001" customHeight="1" x14ac:dyDescent="0.15">
      <c r="A2" s="1" t="s">
        <v>113</v>
      </c>
      <c r="B2" s="1" t="s">
        <v>119</v>
      </c>
      <c r="C2" s="1" t="s">
        <v>72</v>
      </c>
      <c r="D2" s="1" t="s">
        <v>73</v>
      </c>
      <c r="E2" s="1" t="s">
        <v>108</v>
      </c>
      <c r="F2" s="1" t="s">
        <v>74</v>
      </c>
      <c r="G2" s="1" t="s">
        <v>74</v>
      </c>
      <c r="H2" s="1" t="s">
        <v>75</v>
      </c>
      <c r="I2" s="1" t="s">
        <v>68</v>
      </c>
      <c r="J2" s="1" t="s">
        <v>70</v>
      </c>
      <c r="K2" s="1" t="s">
        <v>111</v>
      </c>
      <c r="L2" s="3" t="s">
        <v>109</v>
      </c>
    </row>
    <row r="3" spans="1:12" ht="20.100000000000001" customHeight="1" x14ac:dyDescent="0.15">
      <c r="A3" s="1" t="s">
        <v>123</v>
      </c>
      <c r="B3" s="8" t="s">
        <v>121</v>
      </c>
      <c r="C3" s="7" t="s">
        <v>81</v>
      </c>
      <c r="D3" s="1" t="s">
        <v>82</v>
      </c>
      <c r="E3" s="1">
        <v>9</v>
      </c>
      <c r="F3" s="1"/>
      <c r="G3" s="1">
        <v>9.7899999999999991</v>
      </c>
      <c r="H3" s="1">
        <v>9.8000000000000007</v>
      </c>
      <c r="I3" s="1">
        <v>9.6</v>
      </c>
      <c r="J3" s="1">
        <f t="shared" ref="J3:J20" si="0">SUM(E3:I3)</f>
        <v>38.19</v>
      </c>
      <c r="K3" s="1">
        <v>4</v>
      </c>
      <c r="L3" s="3">
        <f t="shared" ref="L3:L20" si="1">J3/4</f>
        <v>9.5474999999999994</v>
      </c>
    </row>
    <row r="4" spans="1:12" ht="20.100000000000001" customHeight="1" x14ac:dyDescent="0.15">
      <c r="A4" s="1" t="s">
        <v>124</v>
      </c>
      <c r="B4" s="9"/>
      <c r="C4" s="1" t="s">
        <v>79</v>
      </c>
      <c r="D4" s="1" t="s">
        <v>80</v>
      </c>
      <c r="E4" s="1">
        <v>9.3000000000000007</v>
      </c>
      <c r="F4" s="1">
        <v>9.6999999999999993</v>
      </c>
      <c r="G4" s="1"/>
      <c r="H4" s="1">
        <v>9.1999999999999993</v>
      </c>
      <c r="I4" s="1">
        <v>9.6999999999999993</v>
      </c>
      <c r="J4" s="1">
        <f t="shared" si="0"/>
        <v>37.9</v>
      </c>
      <c r="K4" s="1">
        <v>3</v>
      </c>
      <c r="L4" s="3">
        <f t="shared" si="1"/>
        <v>9.4749999999999996</v>
      </c>
    </row>
    <row r="5" spans="1:12" ht="20.100000000000001" customHeight="1" x14ac:dyDescent="0.15">
      <c r="A5" s="1" t="s">
        <v>125</v>
      </c>
      <c r="B5" s="9"/>
      <c r="C5" s="1" t="s">
        <v>87</v>
      </c>
      <c r="D5" s="1" t="s">
        <v>88</v>
      </c>
      <c r="E5" s="1">
        <v>9.4</v>
      </c>
      <c r="F5" s="1"/>
      <c r="G5" s="1">
        <v>9.74</v>
      </c>
      <c r="H5" s="1">
        <v>9.1999999999999993</v>
      </c>
      <c r="I5" s="1">
        <v>9.1999999999999993</v>
      </c>
      <c r="J5" s="1">
        <f t="shared" si="0"/>
        <v>37.54</v>
      </c>
      <c r="K5" s="1">
        <v>8</v>
      </c>
      <c r="L5" s="3">
        <f t="shared" si="1"/>
        <v>9.3849999999999998</v>
      </c>
    </row>
    <row r="6" spans="1:12" ht="20.100000000000001" customHeight="1" x14ac:dyDescent="0.15">
      <c r="A6" s="1" t="s">
        <v>126</v>
      </c>
      <c r="B6" s="9"/>
      <c r="C6" s="1" t="s">
        <v>105</v>
      </c>
      <c r="D6" s="1" t="s">
        <v>106</v>
      </c>
      <c r="E6" s="1">
        <v>9.3000000000000007</v>
      </c>
      <c r="F6" s="1"/>
      <c r="G6" s="1">
        <v>9.74</v>
      </c>
      <c r="H6" s="1">
        <v>8.9499999999999993</v>
      </c>
      <c r="I6" s="1">
        <v>9.3000000000000007</v>
      </c>
      <c r="J6" s="1">
        <f t="shared" si="0"/>
        <v>37.29</v>
      </c>
      <c r="K6" s="1">
        <v>18</v>
      </c>
      <c r="L6" s="3">
        <f t="shared" si="1"/>
        <v>9.3224999999999998</v>
      </c>
    </row>
    <row r="7" spans="1:12" ht="20.100000000000001" customHeight="1" x14ac:dyDescent="0.15">
      <c r="A7" s="1" t="s">
        <v>127</v>
      </c>
      <c r="B7" s="9"/>
      <c r="C7" s="1" t="s">
        <v>98</v>
      </c>
      <c r="D7" s="1" t="s">
        <v>99</v>
      </c>
      <c r="E7" s="1">
        <v>9.1</v>
      </c>
      <c r="F7" s="1"/>
      <c r="G7" s="1">
        <v>9.6999999999999993</v>
      </c>
      <c r="H7" s="1">
        <v>9</v>
      </c>
      <c r="I7" s="1">
        <v>9.3000000000000007</v>
      </c>
      <c r="J7" s="1">
        <f t="shared" si="0"/>
        <v>37.099999999999994</v>
      </c>
      <c r="K7" s="1">
        <v>14</v>
      </c>
      <c r="L7" s="3">
        <f t="shared" si="1"/>
        <v>9.2749999999999986</v>
      </c>
    </row>
    <row r="8" spans="1:12" ht="20.100000000000001" customHeight="1" x14ac:dyDescent="0.15">
      <c r="A8" s="1" t="s">
        <v>128</v>
      </c>
      <c r="B8" s="10"/>
      <c r="C8" s="1" t="s">
        <v>102</v>
      </c>
      <c r="D8" s="1" t="s">
        <v>103</v>
      </c>
      <c r="E8" s="1">
        <v>9.1</v>
      </c>
      <c r="F8" s="1">
        <v>9.75</v>
      </c>
      <c r="G8" s="1"/>
      <c r="H8" s="1">
        <v>9.1999999999999993</v>
      </c>
      <c r="I8" s="1">
        <v>9</v>
      </c>
      <c r="J8" s="1">
        <f t="shared" si="0"/>
        <v>37.049999999999997</v>
      </c>
      <c r="K8" s="1">
        <v>16</v>
      </c>
      <c r="L8" s="3">
        <f t="shared" si="1"/>
        <v>9.2624999999999993</v>
      </c>
    </row>
    <row r="9" spans="1:12" ht="20.100000000000001" customHeight="1" x14ac:dyDescent="0.15">
      <c r="A9" s="1" t="s">
        <v>129</v>
      </c>
      <c r="B9" s="8" t="s">
        <v>118</v>
      </c>
      <c r="C9" s="1" t="s">
        <v>100</v>
      </c>
      <c r="D9" s="1" t="s">
        <v>101</v>
      </c>
      <c r="E9" s="1">
        <v>8.8000000000000007</v>
      </c>
      <c r="F9" s="1"/>
      <c r="G9" s="1">
        <v>9.7899999999999991</v>
      </c>
      <c r="H9" s="1">
        <v>9.1999999999999993</v>
      </c>
      <c r="I9" s="1">
        <v>8.9</v>
      </c>
      <c r="J9" s="1">
        <f t="shared" si="0"/>
        <v>36.69</v>
      </c>
      <c r="K9" s="1">
        <v>15</v>
      </c>
      <c r="L9" s="3">
        <f t="shared" si="1"/>
        <v>9.1724999999999994</v>
      </c>
    </row>
    <row r="10" spans="1:12" ht="20.100000000000001" customHeight="1" x14ac:dyDescent="0.15">
      <c r="A10" s="1" t="s">
        <v>130</v>
      </c>
      <c r="B10" s="9"/>
      <c r="C10" s="1" t="s">
        <v>96</v>
      </c>
      <c r="D10" s="1" t="s">
        <v>97</v>
      </c>
      <c r="E10" s="1">
        <v>8.6</v>
      </c>
      <c r="F10" s="1"/>
      <c r="G10" s="1">
        <v>9.48</v>
      </c>
      <c r="H10" s="1">
        <v>9.15</v>
      </c>
      <c r="I10" s="1">
        <v>9.4</v>
      </c>
      <c r="J10" s="1">
        <f t="shared" si="0"/>
        <v>36.629999999999995</v>
      </c>
      <c r="K10" s="1">
        <v>13</v>
      </c>
      <c r="L10" s="3">
        <f t="shared" si="1"/>
        <v>9.1574999999999989</v>
      </c>
    </row>
    <row r="11" spans="1:12" ht="20.100000000000001" customHeight="1" x14ac:dyDescent="0.15">
      <c r="A11" s="1" t="s">
        <v>144</v>
      </c>
      <c r="B11" s="9"/>
      <c r="C11" s="1" t="s">
        <v>29</v>
      </c>
      <c r="D11" s="1" t="s">
        <v>95</v>
      </c>
      <c r="E11" s="1">
        <v>8.6</v>
      </c>
      <c r="F11" s="1"/>
      <c r="G11" s="1">
        <v>9.6</v>
      </c>
      <c r="H11" s="1">
        <v>8.8000000000000007</v>
      </c>
      <c r="I11" s="1">
        <v>9.6</v>
      </c>
      <c r="J11" s="1">
        <f t="shared" si="0"/>
        <v>36.6</v>
      </c>
      <c r="K11" s="1">
        <v>12</v>
      </c>
      <c r="L11" s="3">
        <f t="shared" si="1"/>
        <v>9.15</v>
      </c>
    </row>
    <row r="12" spans="1:12" ht="20.100000000000001" customHeight="1" x14ac:dyDescent="0.15">
      <c r="A12" s="1" t="s">
        <v>131</v>
      </c>
      <c r="B12" s="9"/>
      <c r="C12" s="1" t="s">
        <v>25</v>
      </c>
      <c r="D12" s="1" t="s">
        <v>86</v>
      </c>
      <c r="E12" s="1">
        <v>8.8000000000000007</v>
      </c>
      <c r="F12" s="1"/>
      <c r="G12" s="1">
        <v>9.6999999999999993</v>
      </c>
      <c r="H12" s="1">
        <v>8.9</v>
      </c>
      <c r="I12" s="1">
        <v>9.1</v>
      </c>
      <c r="J12" s="1">
        <f t="shared" si="0"/>
        <v>36.5</v>
      </c>
      <c r="K12" s="1">
        <v>7</v>
      </c>
      <c r="L12" s="3">
        <f t="shared" si="1"/>
        <v>9.125</v>
      </c>
    </row>
    <row r="13" spans="1:12" ht="20.100000000000001" customHeight="1" x14ac:dyDescent="0.15">
      <c r="A13" s="1" t="s">
        <v>132</v>
      </c>
      <c r="B13" s="9"/>
      <c r="C13" s="1" t="s">
        <v>89</v>
      </c>
      <c r="D13" s="1" t="s">
        <v>90</v>
      </c>
      <c r="E13" s="1">
        <v>8.9</v>
      </c>
      <c r="F13" s="1"/>
      <c r="G13" s="1">
        <v>9.1999999999999993</v>
      </c>
      <c r="H13" s="1">
        <v>8.6999999999999993</v>
      </c>
      <c r="I13" s="1">
        <v>9.4</v>
      </c>
      <c r="J13" s="1">
        <f t="shared" si="0"/>
        <v>36.200000000000003</v>
      </c>
      <c r="K13" s="1">
        <v>9</v>
      </c>
      <c r="L13" s="3">
        <f t="shared" si="1"/>
        <v>9.0500000000000007</v>
      </c>
    </row>
    <row r="14" spans="1:12" ht="20.100000000000001" customHeight="1" x14ac:dyDescent="0.15">
      <c r="A14" s="1" t="s">
        <v>133</v>
      </c>
      <c r="B14" s="10"/>
      <c r="C14" s="1" t="s">
        <v>84</v>
      </c>
      <c r="D14" s="1" t="s">
        <v>85</v>
      </c>
      <c r="E14" s="1">
        <v>9</v>
      </c>
      <c r="F14" s="1"/>
      <c r="G14" s="1">
        <v>9.4</v>
      </c>
      <c r="H14" s="1">
        <v>9</v>
      </c>
      <c r="I14" s="1">
        <v>8.6999999999999993</v>
      </c>
      <c r="J14" s="1">
        <f t="shared" si="0"/>
        <v>36.099999999999994</v>
      </c>
      <c r="K14" s="1">
        <v>6</v>
      </c>
      <c r="L14" s="3">
        <f t="shared" si="1"/>
        <v>9.0249999999999986</v>
      </c>
    </row>
    <row r="15" spans="1:12" ht="20.100000000000001" customHeight="1" x14ac:dyDescent="0.15">
      <c r="A15" s="1" t="s">
        <v>134</v>
      </c>
      <c r="B15" s="8"/>
      <c r="C15" s="1" t="s">
        <v>34</v>
      </c>
      <c r="D15" s="1" t="s">
        <v>76</v>
      </c>
      <c r="E15" s="1">
        <v>8.6999999999999993</v>
      </c>
      <c r="F15" s="1"/>
      <c r="G15" s="1">
        <v>8.92</v>
      </c>
      <c r="H15" s="1">
        <v>8.8000000000000007</v>
      </c>
      <c r="I15" s="1">
        <v>8.8000000000000007</v>
      </c>
      <c r="J15" s="1">
        <f t="shared" si="0"/>
        <v>35.22</v>
      </c>
      <c r="K15" s="1">
        <v>1</v>
      </c>
      <c r="L15" s="3">
        <f t="shared" si="1"/>
        <v>8.8049999999999997</v>
      </c>
    </row>
    <row r="16" spans="1:12" ht="20.100000000000001" customHeight="1" x14ac:dyDescent="0.15">
      <c r="A16" s="1" t="s">
        <v>135</v>
      </c>
      <c r="B16" s="9"/>
      <c r="C16" s="1" t="s">
        <v>79</v>
      </c>
      <c r="D16" s="1" t="s">
        <v>83</v>
      </c>
      <c r="E16" s="1">
        <v>8.6</v>
      </c>
      <c r="F16" s="1"/>
      <c r="G16" s="1">
        <v>9.1300000000000008</v>
      </c>
      <c r="H16" s="1">
        <v>8.5</v>
      </c>
      <c r="I16" s="1">
        <v>8.6999999999999993</v>
      </c>
      <c r="J16" s="1">
        <f t="shared" si="0"/>
        <v>34.93</v>
      </c>
      <c r="K16" s="1">
        <v>5</v>
      </c>
      <c r="L16" s="3">
        <f t="shared" si="1"/>
        <v>8.7324999999999999</v>
      </c>
    </row>
    <row r="17" spans="1:12" ht="20.100000000000001" customHeight="1" x14ac:dyDescent="0.15">
      <c r="A17" s="1" t="s">
        <v>136</v>
      </c>
      <c r="B17" s="9"/>
      <c r="C17" s="1" t="s">
        <v>93</v>
      </c>
      <c r="D17" s="1" t="s">
        <v>94</v>
      </c>
      <c r="E17" s="1">
        <v>8.4</v>
      </c>
      <c r="F17" s="1"/>
      <c r="G17" s="1">
        <v>8.57</v>
      </c>
      <c r="H17" s="1">
        <v>8.6999999999999993</v>
      </c>
      <c r="I17" s="1">
        <v>8.8000000000000007</v>
      </c>
      <c r="J17" s="1">
        <f t="shared" si="0"/>
        <v>34.47</v>
      </c>
      <c r="K17" s="1">
        <v>11</v>
      </c>
      <c r="L17" s="3">
        <f t="shared" si="1"/>
        <v>8.6174999999999997</v>
      </c>
    </row>
    <row r="18" spans="1:12" ht="20.100000000000001" customHeight="1" x14ac:dyDescent="0.15">
      <c r="A18" s="1" t="s">
        <v>137</v>
      </c>
      <c r="B18" s="9"/>
      <c r="C18" s="1" t="s">
        <v>91</v>
      </c>
      <c r="D18" s="1" t="s">
        <v>92</v>
      </c>
      <c r="E18" s="1">
        <v>8.1999999999999993</v>
      </c>
      <c r="F18" s="1"/>
      <c r="G18" s="1">
        <v>8.85</v>
      </c>
      <c r="H18" s="1">
        <v>8.4</v>
      </c>
      <c r="I18" s="1">
        <v>8.9</v>
      </c>
      <c r="J18" s="1">
        <f t="shared" si="0"/>
        <v>34.349999999999994</v>
      </c>
      <c r="K18" s="1">
        <v>10</v>
      </c>
      <c r="L18" s="3">
        <f t="shared" si="1"/>
        <v>8.5874999999999986</v>
      </c>
    </row>
    <row r="19" spans="1:12" ht="20.100000000000001" customHeight="1" x14ac:dyDescent="0.15">
      <c r="A19" s="1" t="s">
        <v>138</v>
      </c>
      <c r="B19" s="9"/>
      <c r="C19" s="1" t="s">
        <v>98</v>
      </c>
      <c r="D19" s="1" t="s">
        <v>104</v>
      </c>
      <c r="E19" s="1">
        <v>8.5</v>
      </c>
      <c r="F19" s="1"/>
      <c r="G19" s="1">
        <v>8.9499999999999993</v>
      </c>
      <c r="H19" s="1">
        <v>8.3000000000000007</v>
      </c>
      <c r="I19" s="1">
        <v>8.4</v>
      </c>
      <c r="J19" s="1">
        <f t="shared" si="0"/>
        <v>34.15</v>
      </c>
      <c r="K19" s="1">
        <v>17</v>
      </c>
      <c r="L19" s="3">
        <f t="shared" si="1"/>
        <v>8.5374999999999996</v>
      </c>
    </row>
    <row r="20" spans="1:12" ht="20.100000000000001" customHeight="1" x14ac:dyDescent="0.15">
      <c r="A20" s="1" t="s">
        <v>139</v>
      </c>
      <c r="B20" s="10"/>
      <c r="C20" s="1" t="s">
        <v>77</v>
      </c>
      <c r="D20" s="1" t="s">
        <v>78</v>
      </c>
      <c r="E20" s="1">
        <v>8</v>
      </c>
      <c r="F20" s="1"/>
      <c r="G20" s="1">
        <v>8.8000000000000007</v>
      </c>
      <c r="H20" s="1">
        <v>8.8000000000000007</v>
      </c>
      <c r="I20" s="1">
        <v>8.1</v>
      </c>
      <c r="J20" s="1">
        <f t="shared" si="0"/>
        <v>33.700000000000003</v>
      </c>
      <c r="K20" s="1">
        <v>2</v>
      </c>
      <c r="L20" s="3">
        <f t="shared" si="1"/>
        <v>8.4250000000000007</v>
      </c>
    </row>
  </sheetData>
  <autoFilter ref="L1:L20"/>
  <mergeCells count="4">
    <mergeCell ref="A1:L1"/>
    <mergeCell ref="B3:B8"/>
    <mergeCell ref="B9:B14"/>
    <mergeCell ref="B15:B20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3" sqref="A3:A20"/>
    </sheetView>
  </sheetViews>
  <sheetFormatPr defaultRowHeight="20.100000000000001" customHeight="1" x14ac:dyDescent="0.15"/>
  <cols>
    <col min="1" max="1" width="12.5" style="6" bestFit="1" customWidth="1"/>
    <col min="2" max="2" width="15.5" style="6" customWidth="1"/>
    <col min="3" max="3" width="51.75" customWidth="1"/>
    <col min="4" max="4" width="15.125" customWidth="1"/>
    <col min="5" max="10" width="0" hidden="1" customWidth="1"/>
    <col min="11" max="11" width="15.75" customWidth="1"/>
    <col min="12" max="12" width="18.125" style="5" customWidth="1"/>
  </cols>
  <sheetData>
    <row r="1" spans="1:12" ht="33.75" x14ac:dyDescent="0.15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100000000000001" customHeight="1" x14ac:dyDescent="0.15">
      <c r="A2" s="1" t="s">
        <v>114</v>
      </c>
      <c r="B2" s="1" t="s">
        <v>119</v>
      </c>
      <c r="C2" s="1" t="s">
        <v>0</v>
      </c>
      <c r="D2" s="1" t="s">
        <v>73</v>
      </c>
      <c r="E2" s="1" t="s">
        <v>108</v>
      </c>
      <c r="F2" s="1" t="s">
        <v>66</v>
      </c>
      <c r="G2" s="1" t="s">
        <v>67</v>
      </c>
      <c r="H2" s="1" t="s">
        <v>68</v>
      </c>
      <c r="I2" s="1" t="s">
        <v>69</v>
      </c>
      <c r="J2" s="1" t="s">
        <v>71</v>
      </c>
      <c r="K2" s="1" t="s">
        <v>107</v>
      </c>
      <c r="L2" s="3" t="s">
        <v>109</v>
      </c>
    </row>
    <row r="3" spans="1:12" ht="20.100000000000001" customHeight="1" x14ac:dyDescent="0.15">
      <c r="A3" s="1" t="s">
        <v>123</v>
      </c>
      <c r="B3" s="8" t="s">
        <v>120</v>
      </c>
      <c r="C3" s="1" t="s">
        <v>8</v>
      </c>
      <c r="D3" s="1" t="s">
        <v>44</v>
      </c>
      <c r="E3" s="1">
        <v>9.5</v>
      </c>
      <c r="F3" s="1"/>
      <c r="G3" s="1">
        <v>9.6</v>
      </c>
      <c r="H3" s="1">
        <v>9.6</v>
      </c>
      <c r="I3" s="1">
        <v>9.23</v>
      </c>
      <c r="J3" s="1">
        <f t="shared" ref="J3:J20" si="0">SUM(E3:I3)</f>
        <v>37.930000000000007</v>
      </c>
      <c r="K3" s="1">
        <v>2</v>
      </c>
      <c r="L3" s="4">
        <f t="shared" ref="L3:L20" si="1">J3/4</f>
        <v>9.4825000000000017</v>
      </c>
    </row>
    <row r="4" spans="1:12" ht="20.100000000000001" customHeight="1" x14ac:dyDescent="0.15">
      <c r="A4" s="1" t="s">
        <v>124</v>
      </c>
      <c r="B4" s="9"/>
      <c r="C4" s="1" t="s">
        <v>41</v>
      </c>
      <c r="D4" s="1" t="s">
        <v>49</v>
      </c>
      <c r="E4" s="1">
        <v>9.3000000000000007</v>
      </c>
      <c r="F4" s="1"/>
      <c r="G4" s="1">
        <v>9.5</v>
      </c>
      <c r="H4" s="1">
        <v>9.3000000000000007</v>
      </c>
      <c r="I4" s="1">
        <v>9.8000000000000007</v>
      </c>
      <c r="J4" s="1">
        <f t="shared" si="0"/>
        <v>37.900000000000006</v>
      </c>
      <c r="K4" s="1">
        <v>6</v>
      </c>
      <c r="L4" s="4">
        <f t="shared" si="1"/>
        <v>9.4750000000000014</v>
      </c>
    </row>
    <row r="5" spans="1:12" ht="20.100000000000001" customHeight="1" x14ac:dyDescent="0.15">
      <c r="A5" s="1" t="s">
        <v>125</v>
      </c>
      <c r="B5" s="9"/>
      <c r="C5" s="1" t="s">
        <v>21</v>
      </c>
      <c r="D5" s="1" t="s">
        <v>54</v>
      </c>
      <c r="E5" s="1">
        <v>8.9</v>
      </c>
      <c r="F5" s="1"/>
      <c r="G5" s="1">
        <v>9.6</v>
      </c>
      <c r="H5" s="1">
        <v>9.6</v>
      </c>
      <c r="I5" s="1">
        <v>9.6999999999999993</v>
      </c>
      <c r="J5" s="1">
        <f t="shared" si="0"/>
        <v>37.799999999999997</v>
      </c>
      <c r="K5" s="1">
        <v>10</v>
      </c>
      <c r="L5" s="3">
        <f t="shared" si="1"/>
        <v>9.4499999999999993</v>
      </c>
    </row>
    <row r="6" spans="1:12" ht="20.100000000000001" customHeight="1" x14ac:dyDescent="0.15">
      <c r="A6" s="1" t="s">
        <v>126</v>
      </c>
      <c r="B6" s="9"/>
      <c r="C6" s="1" t="s">
        <v>47</v>
      </c>
      <c r="D6" s="1" t="s">
        <v>48</v>
      </c>
      <c r="E6" s="1">
        <v>9.1</v>
      </c>
      <c r="F6" s="1"/>
      <c r="G6" s="1">
        <v>9.5500000000000007</v>
      </c>
      <c r="H6" s="1">
        <v>9.4</v>
      </c>
      <c r="I6" s="1">
        <v>9.6</v>
      </c>
      <c r="J6" s="1">
        <f t="shared" si="0"/>
        <v>37.65</v>
      </c>
      <c r="K6" s="1">
        <v>5</v>
      </c>
      <c r="L6" s="3">
        <f t="shared" si="1"/>
        <v>9.4124999999999996</v>
      </c>
    </row>
    <row r="7" spans="1:12" ht="20.100000000000001" customHeight="1" x14ac:dyDescent="0.15">
      <c r="A7" s="1" t="s">
        <v>127</v>
      </c>
      <c r="B7" s="9"/>
      <c r="C7" s="1" t="s">
        <v>27</v>
      </c>
      <c r="D7" s="1" t="s">
        <v>45</v>
      </c>
      <c r="E7" s="1">
        <v>9.6</v>
      </c>
      <c r="F7" s="1"/>
      <c r="G7" s="1">
        <v>9.5500000000000007</v>
      </c>
      <c r="H7" s="1">
        <v>9</v>
      </c>
      <c r="I7" s="1">
        <v>9.2799999999999994</v>
      </c>
      <c r="J7" s="1">
        <f t="shared" si="0"/>
        <v>37.43</v>
      </c>
      <c r="K7" s="1">
        <v>3</v>
      </c>
      <c r="L7" s="3">
        <f t="shared" si="1"/>
        <v>9.3574999999999999</v>
      </c>
    </row>
    <row r="8" spans="1:12" ht="20.100000000000001" customHeight="1" x14ac:dyDescent="0.15">
      <c r="A8" s="1" t="s">
        <v>128</v>
      </c>
      <c r="B8" s="10"/>
      <c r="C8" s="1" t="s">
        <v>50</v>
      </c>
      <c r="D8" s="1" t="s">
        <v>51</v>
      </c>
      <c r="E8" s="1">
        <v>9.1999999999999993</v>
      </c>
      <c r="F8" s="1">
        <v>9.76</v>
      </c>
      <c r="G8" s="1">
        <v>9.0500000000000007</v>
      </c>
      <c r="H8" s="1">
        <v>9.3000000000000007</v>
      </c>
      <c r="I8" s="1"/>
      <c r="J8" s="1">
        <f t="shared" si="0"/>
        <v>37.31</v>
      </c>
      <c r="K8" s="1">
        <v>7</v>
      </c>
      <c r="L8" s="4">
        <f t="shared" si="1"/>
        <v>9.3275000000000006</v>
      </c>
    </row>
    <row r="9" spans="1:12" ht="20.100000000000001" customHeight="1" x14ac:dyDescent="0.15">
      <c r="A9" s="1" t="s">
        <v>129</v>
      </c>
      <c r="B9" s="8" t="s">
        <v>116</v>
      </c>
      <c r="C9" s="1" t="s">
        <v>39</v>
      </c>
      <c r="D9" s="1" t="s">
        <v>57</v>
      </c>
      <c r="E9" s="1">
        <v>9.1</v>
      </c>
      <c r="F9" s="1"/>
      <c r="G9" s="1">
        <v>9.35</v>
      </c>
      <c r="H9" s="1">
        <v>9.3000000000000007</v>
      </c>
      <c r="I9" s="1">
        <v>9.5500000000000007</v>
      </c>
      <c r="J9" s="1">
        <f t="shared" si="0"/>
        <v>37.299999999999997</v>
      </c>
      <c r="K9" s="1">
        <v>13</v>
      </c>
      <c r="L9" s="4">
        <f t="shared" si="1"/>
        <v>9.3249999999999993</v>
      </c>
    </row>
    <row r="10" spans="1:12" ht="20.100000000000001" customHeight="1" x14ac:dyDescent="0.15">
      <c r="A10" s="1" t="s">
        <v>130</v>
      </c>
      <c r="B10" s="9"/>
      <c r="C10" s="1" t="s">
        <v>115</v>
      </c>
      <c r="D10" s="1" t="s">
        <v>55</v>
      </c>
      <c r="E10" s="1">
        <v>9</v>
      </c>
      <c r="F10" s="1">
        <v>9.73</v>
      </c>
      <c r="G10" s="1">
        <v>9.25</v>
      </c>
      <c r="H10" s="1">
        <v>9.1999999999999993</v>
      </c>
      <c r="I10" s="1"/>
      <c r="J10" s="1">
        <f t="shared" si="0"/>
        <v>37.18</v>
      </c>
      <c r="K10" s="1">
        <v>11</v>
      </c>
      <c r="L10" s="3">
        <f t="shared" si="1"/>
        <v>9.2949999999999999</v>
      </c>
    </row>
    <row r="11" spans="1:12" ht="20.100000000000001" customHeight="1" x14ac:dyDescent="0.15">
      <c r="A11" s="1" t="s">
        <v>144</v>
      </c>
      <c r="B11" s="9"/>
      <c r="C11" s="1" t="s">
        <v>42</v>
      </c>
      <c r="D11" s="1" t="s">
        <v>52</v>
      </c>
      <c r="E11" s="1">
        <v>8.8000000000000007</v>
      </c>
      <c r="F11" s="1"/>
      <c r="G11" s="1">
        <v>9.1</v>
      </c>
      <c r="H11" s="1">
        <v>9</v>
      </c>
      <c r="I11" s="1">
        <v>9.5500000000000007</v>
      </c>
      <c r="J11" s="1">
        <f t="shared" si="0"/>
        <v>36.450000000000003</v>
      </c>
      <c r="K11" s="1">
        <v>8</v>
      </c>
      <c r="L11" s="3">
        <f t="shared" si="1"/>
        <v>9.1125000000000007</v>
      </c>
    </row>
    <row r="12" spans="1:12" ht="20.100000000000001" customHeight="1" x14ac:dyDescent="0.15">
      <c r="A12" s="1" t="s">
        <v>131</v>
      </c>
      <c r="B12" s="9"/>
      <c r="C12" s="1" t="s">
        <v>40</v>
      </c>
      <c r="D12" s="1" t="s">
        <v>60</v>
      </c>
      <c r="E12" s="1">
        <v>8.8000000000000007</v>
      </c>
      <c r="F12" s="1"/>
      <c r="G12" s="1">
        <v>8.9</v>
      </c>
      <c r="H12" s="1">
        <v>9.1999999999999993</v>
      </c>
      <c r="I12" s="1">
        <v>9.35</v>
      </c>
      <c r="J12" s="1">
        <f t="shared" si="0"/>
        <v>36.25</v>
      </c>
      <c r="K12" s="1">
        <v>15</v>
      </c>
      <c r="L12" s="3">
        <f t="shared" si="1"/>
        <v>9.0625</v>
      </c>
    </row>
    <row r="13" spans="1:12" ht="20.100000000000001" customHeight="1" x14ac:dyDescent="0.15">
      <c r="A13" s="1" t="s">
        <v>132</v>
      </c>
      <c r="B13" s="9"/>
      <c r="C13" s="1" t="s">
        <v>31</v>
      </c>
      <c r="D13" s="1" t="s">
        <v>46</v>
      </c>
      <c r="E13" s="1">
        <v>8.6999999999999993</v>
      </c>
      <c r="F13" s="1"/>
      <c r="G13" s="1">
        <v>8.65</v>
      </c>
      <c r="H13" s="1">
        <v>8.9</v>
      </c>
      <c r="I13" s="1">
        <v>8.98</v>
      </c>
      <c r="J13" s="1">
        <f t="shared" si="0"/>
        <v>35.230000000000004</v>
      </c>
      <c r="K13" s="1">
        <v>4</v>
      </c>
      <c r="L13" s="3">
        <f t="shared" si="1"/>
        <v>8.807500000000001</v>
      </c>
    </row>
    <row r="14" spans="1:12" ht="20.100000000000001" customHeight="1" x14ac:dyDescent="0.15">
      <c r="A14" s="1" t="s">
        <v>133</v>
      </c>
      <c r="B14" s="10"/>
      <c r="C14" s="1" t="s">
        <v>38</v>
      </c>
      <c r="D14" s="1" t="s">
        <v>53</v>
      </c>
      <c r="E14" s="1">
        <v>8.5</v>
      </c>
      <c r="F14" s="1"/>
      <c r="G14" s="1">
        <v>8.9</v>
      </c>
      <c r="H14" s="1">
        <v>8.6</v>
      </c>
      <c r="I14" s="1">
        <v>9.1999999999999993</v>
      </c>
      <c r="J14" s="1">
        <f t="shared" si="0"/>
        <v>35.200000000000003</v>
      </c>
      <c r="K14" s="1">
        <v>9</v>
      </c>
      <c r="L14" s="3">
        <f t="shared" si="1"/>
        <v>8.8000000000000007</v>
      </c>
    </row>
    <row r="15" spans="1:12" ht="20.100000000000001" customHeight="1" x14ac:dyDescent="0.15">
      <c r="A15" s="1" t="s">
        <v>134</v>
      </c>
      <c r="B15" s="8"/>
      <c r="C15" s="1" t="s">
        <v>23</v>
      </c>
      <c r="D15" s="1" t="s">
        <v>56</v>
      </c>
      <c r="E15" s="1">
        <v>8.6</v>
      </c>
      <c r="F15" s="1"/>
      <c r="G15" s="1">
        <v>8.5</v>
      </c>
      <c r="H15" s="1">
        <v>8.6999999999999993</v>
      </c>
      <c r="I15" s="1">
        <v>9.25</v>
      </c>
      <c r="J15" s="1">
        <f t="shared" si="0"/>
        <v>35.049999999999997</v>
      </c>
      <c r="K15" s="1">
        <v>12</v>
      </c>
      <c r="L15" s="3">
        <f t="shared" si="1"/>
        <v>8.7624999999999993</v>
      </c>
    </row>
    <row r="16" spans="1:12" ht="20.100000000000001" customHeight="1" x14ac:dyDescent="0.15">
      <c r="A16" s="1" t="s">
        <v>135</v>
      </c>
      <c r="B16" s="9"/>
      <c r="C16" s="1" t="s">
        <v>4</v>
      </c>
      <c r="D16" s="1" t="s">
        <v>43</v>
      </c>
      <c r="E16" s="1">
        <v>8.1999999999999993</v>
      </c>
      <c r="F16" s="1"/>
      <c r="G16" s="1">
        <v>8.6</v>
      </c>
      <c r="H16" s="1">
        <v>8.8000000000000007</v>
      </c>
      <c r="I16" s="1">
        <v>9.0500000000000007</v>
      </c>
      <c r="J16" s="1">
        <f t="shared" si="0"/>
        <v>34.65</v>
      </c>
      <c r="K16" s="1">
        <v>1</v>
      </c>
      <c r="L16" s="3">
        <f t="shared" si="1"/>
        <v>8.6624999999999996</v>
      </c>
    </row>
    <row r="17" spans="1:12" ht="20.100000000000001" customHeight="1" x14ac:dyDescent="0.15">
      <c r="A17" s="1" t="s">
        <v>136</v>
      </c>
      <c r="B17" s="9"/>
      <c r="C17" s="1" t="s">
        <v>31</v>
      </c>
      <c r="D17" s="1" t="s">
        <v>61</v>
      </c>
      <c r="E17" s="1">
        <v>8.4</v>
      </c>
      <c r="F17" s="1"/>
      <c r="G17" s="1">
        <v>8.65</v>
      </c>
      <c r="H17" s="1">
        <v>8.8000000000000007</v>
      </c>
      <c r="I17" s="1">
        <v>8.6999999999999993</v>
      </c>
      <c r="J17" s="1">
        <f t="shared" si="0"/>
        <v>34.549999999999997</v>
      </c>
      <c r="K17" s="1">
        <v>16</v>
      </c>
      <c r="L17" s="3">
        <f t="shared" si="1"/>
        <v>8.6374999999999993</v>
      </c>
    </row>
    <row r="18" spans="1:12" ht="20.100000000000001" customHeight="1" x14ac:dyDescent="0.15">
      <c r="A18" s="1" t="s">
        <v>137</v>
      </c>
      <c r="B18" s="9"/>
      <c r="C18" s="1" t="s">
        <v>58</v>
      </c>
      <c r="D18" s="1" t="s">
        <v>59</v>
      </c>
      <c r="E18" s="1">
        <v>8.6999999999999993</v>
      </c>
      <c r="F18" s="1"/>
      <c r="G18" s="1">
        <v>8.9499999999999993</v>
      </c>
      <c r="H18" s="1">
        <v>9.1</v>
      </c>
      <c r="I18" s="1">
        <v>7.48</v>
      </c>
      <c r="J18" s="1">
        <f t="shared" si="0"/>
        <v>34.230000000000004</v>
      </c>
      <c r="K18" s="1">
        <v>14</v>
      </c>
      <c r="L18" s="3">
        <f t="shared" si="1"/>
        <v>8.557500000000001</v>
      </c>
    </row>
    <row r="19" spans="1:12" ht="20.100000000000001" customHeight="1" x14ac:dyDescent="0.15">
      <c r="A19" s="1" t="s">
        <v>138</v>
      </c>
      <c r="B19" s="9"/>
      <c r="C19" s="1" t="s">
        <v>17</v>
      </c>
      <c r="D19" s="1" t="s">
        <v>63</v>
      </c>
      <c r="E19" s="1">
        <v>8.1</v>
      </c>
      <c r="F19" s="1"/>
      <c r="G19" s="1">
        <v>8.5</v>
      </c>
      <c r="H19" s="1">
        <v>8.8000000000000007</v>
      </c>
      <c r="I19" s="1">
        <v>8.8000000000000007</v>
      </c>
      <c r="J19" s="1">
        <f t="shared" si="0"/>
        <v>34.200000000000003</v>
      </c>
      <c r="K19" s="1">
        <v>18</v>
      </c>
      <c r="L19" s="3">
        <f t="shared" si="1"/>
        <v>8.5500000000000007</v>
      </c>
    </row>
    <row r="20" spans="1:12" ht="20.100000000000001" customHeight="1" x14ac:dyDescent="0.15">
      <c r="A20" s="1" t="s">
        <v>139</v>
      </c>
      <c r="B20" s="10"/>
      <c r="C20" s="1" t="s">
        <v>2</v>
      </c>
      <c r="D20" s="1" t="s">
        <v>62</v>
      </c>
      <c r="E20" s="1">
        <v>8</v>
      </c>
      <c r="F20" s="1"/>
      <c r="G20" s="1">
        <v>8.4499999999999993</v>
      </c>
      <c r="H20" s="1">
        <v>8.6999999999999993</v>
      </c>
      <c r="I20" s="1">
        <v>9</v>
      </c>
      <c r="J20" s="1">
        <f t="shared" si="0"/>
        <v>34.15</v>
      </c>
      <c r="K20" s="1">
        <v>17</v>
      </c>
      <c r="L20" s="3">
        <f t="shared" si="1"/>
        <v>8.5374999999999996</v>
      </c>
    </row>
  </sheetData>
  <autoFilter ref="L1:L20"/>
  <mergeCells count="4">
    <mergeCell ref="A1:L1"/>
    <mergeCell ref="B3:B8"/>
    <mergeCell ref="B9:B14"/>
    <mergeCell ref="B15:B20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金牌店长</vt:lpstr>
      <vt:lpstr>岗位先锋</vt:lpstr>
      <vt:lpstr>销售明星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2017-11-22T03:58:28Z</dcterms:modified>
</cp:coreProperties>
</file>